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альжинимаева\Раскрытие информации УК Пионер\Ежегодное за 2022\"/>
    </mc:Choice>
  </mc:AlternateContent>
  <bookViews>
    <workbookView xWindow="0" yWindow="0" windowWidth="20490" windowHeight="7665"/>
  </bookViews>
  <sheets>
    <sheet name="19Г_3" sheetId="1" r:id="rId1"/>
  </sheets>
  <definedNames>
    <definedName name="_xlnm.Print_Area" localSheetId="0">'19Г_3'!$A$1:$D$18</definedName>
  </definedNames>
  <calcPr calcId="162913"/>
</workbook>
</file>

<file path=xl/calcChain.xml><?xml version="1.0" encoding="utf-8"?>
<calcChain xmlns="http://schemas.openxmlformats.org/spreadsheetml/2006/main">
  <c r="B18" i="1" l="1"/>
  <c r="C7" i="1"/>
  <c r="C8" i="1"/>
  <c r="C9" i="1"/>
  <c r="C10" i="1"/>
  <c r="C11" i="1"/>
  <c r="C12" i="1"/>
  <c r="C13" i="1"/>
  <c r="C14" i="1"/>
  <c r="C15" i="1"/>
  <c r="C16" i="1"/>
  <c r="C17" i="1"/>
  <c r="C6" i="1"/>
  <c r="D18" i="1" l="1"/>
  <c r="C18" i="1" s="1"/>
</calcChain>
</file>

<file path=xl/sharedStrings.xml><?xml version="1.0" encoding="utf-8"?>
<sst xmlns="http://schemas.openxmlformats.org/spreadsheetml/2006/main" count="19" uniqueCount="19">
  <si>
    <t xml:space="preserve">абз.3 п. 19 "Г" ПП РФ № 24 от 21.01.2004  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</si>
  <si>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</si>
  <si>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</si>
  <si>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</si>
  <si>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</si>
  <si>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</si>
  <si>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</si>
  <si>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</si>
  <si>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</si>
  <si>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</si>
  <si>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</si>
  <si>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</si>
  <si>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</si>
  <si>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</si>
  <si>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Объём потерь (тыс. кВтч)</t>
  </si>
  <si>
    <t>Средневзвешенная цена покупки (руб/кВтч)</t>
  </si>
  <si>
    <t>О затратах ООО "УК Пионер" 
на покупку потерь в собственных сетях за 2022 год</t>
  </si>
  <si>
    <t>Затраты на покупку потерь электроэнергии за 2022 год (тыс. рублей, без НДС)</t>
  </si>
  <si>
    <t>Итого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</si>
</sst>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р_._-;\-* #,##0_р_._-;_-* &quot;-&quot;??_р_._-;_-@_-"/>
    <numFmt numFmtId="165" formatCode="0.0"/>
    <numFmt numFmtId="166" formatCode="0.00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0" tint="-0.1499984740745262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164" fontId="2" fillId="0" borderId="0" xfId="0" applyNumberFormat="1" applyFont="1"/>
    <xf numFmtId="0" fontId="9" fillId="2" borderId="0" xfId="0" applyFont="1" applyFill="1"/>
    <xf numFmtId="0" fontId="6" fillId="0" borderId="3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166" fontId="6" fillId="0" borderId="3" xfId="0" applyNumberFormat="1" applyFont="1" applyBorder="1"/>
    <xf numFmtId="0" fontId="6" fillId="0" borderId="7" xfId="0" applyFont="1" applyBorder="1"/>
    <xf numFmtId="0" fontId="6" fillId="0" borderId="1" xfId="0" applyFont="1" applyBorder="1"/>
    <xf numFmtId="166" fontId="6" fillId="0" borderId="4" xfId="0" applyNumberFormat="1" applyFont="1" applyBorder="1"/>
    <xf numFmtId="165" fontId="1" fillId="0" borderId="2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66" fontId="6" fillId="0" borderId="7" xfId="0" applyNumberFormat="1" applyFont="1" applyBorder="1"/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130" zoomScaleNormal="130" zoomScaleSheetLayoutView="100" workbookViewId="0">
      <selection activeCell="F5" sqref="F5"/>
    </sheetView>
  </sheetViews>
  <sheetFormatPr defaultRowHeight="16.5" x14ac:dyDescent="0.3"/>
  <cols>
    <col min="1" max="1" width="23.28515625" style="3" customWidth="1"/>
    <col min="2" max="2" width="13.7109375" style="21" customWidth="1"/>
    <col min="3" max="3" width="19.7109375" style="3" customWidth="1"/>
    <col min="4" max="4" width="32.42578125" style="3" customWidth="1"/>
    <col min="5" max="5" width="15.28515625" style="3" customWidth="1"/>
    <col min="6" max="7" width="9.140625" style="3"/>
    <col min="8" max="8" width="20" style="3" customWidth="1"/>
    <col min="9" max="16384" width="9.140625" style="3"/>
  </cols>
  <sheetData>
    <row r="1" spans="1:5" x14ac:dyDescent="0.3">
      <c r="A1" s="1"/>
      <c r="B1" s="20"/>
      <c r="C1" s="1"/>
      <c r="D1" s="2" t="s">
        <v>0</v>
      </c>
    </row>
    <row r="3" spans="1:5" ht="33.75" customHeight="1" x14ac:dyDescent="0.3">
      <c r="A3" s="23" t="s">
        <v>16</v>
      </c>
      <c r="B3" s="23"/>
      <c r="C3" s="23"/>
      <c r="D3" s="23"/>
      <c r="E3" s="8">
        <v>1000</v>
      </c>
    </row>
    <row r="4" spans="1:5" ht="21" customHeight="1" thickBot="1" x14ac:dyDescent="0.35">
      <c r="D4" s="4"/>
    </row>
    <row r="5" spans="1:5" ht="49.5" customHeight="1" thickBot="1" x14ac:dyDescent="0.35">
      <c r="A5" s="10" t="s">
        <v>1</v>
      </c>
      <c r="B5" s="19" t="s">
        <v>14</v>
      </c>
      <c r="C5" s="11" t="s">
        <v>15</v>
      </c>
      <c r="D5" s="5" t="s">
        <v>17</v>
      </c>
    </row>
    <row r="6" spans="1:5" x14ac:dyDescent="0.3">
      <c r="A6" s="9" t="s">
        <v>2</v>
      </c>
      <c r="B6" s="17">
        <v>134.786</v>
      </c>
      <c r="C6" s="12">
        <f>D6/B6</f>
        <v>1.9346999688394937</v>
      </c>
      <c r="D6" s="17">
        <v>260.77046999999999</v>
      </c>
    </row>
    <row r="7" spans="1:5" x14ac:dyDescent="0.3">
      <c r="A7" s="9" t="s">
        <v>3</v>
      </c>
      <c r="B7" s="17">
        <v>144.64599999999999</v>
      </c>
      <c r="C7" s="12">
        <f t="shared" ref="C7:C17" si="0">D7/B7</f>
        <v>2.0370700192193354</v>
      </c>
      <c r="D7" s="17">
        <v>294.65402999999998</v>
      </c>
      <c r="E7" s="6"/>
    </row>
    <row r="8" spans="1:5" x14ac:dyDescent="0.3">
      <c r="A8" s="9" t="s">
        <v>4</v>
      </c>
      <c r="B8" s="17">
        <v>133.15299999999999</v>
      </c>
      <c r="C8" s="12">
        <f t="shared" si="0"/>
        <v>1.8776599851298883</v>
      </c>
      <c r="D8" s="17">
        <v>250.01606000000001</v>
      </c>
    </row>
    <row r="9" spans="1:5" x14ac:dyDescent="0.3">
      <c r="A9" s="9" t="s">
        <v>5</v>
      </c>
      <c r="B9" s="17">
        <v>88.653999999999996</v>
      </c>
      <c r="C9" s="12">
        <f t="shared" si="0"/>
        <v>1.9004799557831571</v>
      </c>
      <c r="D9" s="17">
        <v>168.48515</v>
      </c>
    </row>
    <row r="10" spans="1:5" x14ac:dyDescent="0.3">
      <c r="A10" s="9" t="s">
        <v>6</v>
      </c>
      <c r="B10" s="17">
        <v>62.155999999999999</v>
      </c>
      <c r="C10" s="12">
        <f t="shared" si="0"/>
        <v>2.05957992792329</v>
      </c>
      <c r="D10" s="17">
        <v>128.01525000000001</v>
      </c>
    </row>
    <row r="11" spans="1:5" x14ac:dyDescent="0.3">
      <c r="A11" s="9" t="s">
        <v>7</v>
      </c>
      <c r="B11" s="17">
        <v>98.542000000000002</v>
      </c>
      <c r="C11" s="12">
        <f t="shared" si="0"/>
        <v>2.2298800511457042</v>
      </c>
      <c r="D11" s="17">
        <v>219.73684</v>
      </c>
    </row>
    <row r="12" spans="1:5" x14ac:dyDescent="0.3">
      <c r="A12" s="9" t="s">
        <v>8</v>
      </c>
      <c r="B12" s="17">
        <v>109.065</v>
      </c>
      <c r="C12" s="12">
        <f t="shared" si="0"/>
        <v>2.2985500389675884</v>
      </c>
      <c r="D12" s="17">
        <v>250.69136</v>
      </c>
    </row>
    <row r="13" spans="1:5" x14ac:dyDescent="0.3">
      <c r="A13" s="9" t="s">
        <v>9</v>
      </c>
      <c r="B13" s="17">
        <v>91.2</v>
      </c>
      <c r="C13" s="12">
        <f t="shared" si="0"/>
        <v>2.2865900219298245</v>
      </c>
      <c r="D13" s="17">
        <v>208.53701000000001</v>
      </c>
    </row>
    <row r="14" spans="1:5" x14ac:dyDescent="0.3">
      <c r="A14" s="9" t="s">
        <v>10</v>
      </c>
      <c r="B14" s="17">
        <v>83.641000000000005</v>
      </c>
      <c r="C14" s="12">
        <f t="shared" si="0"/>
        <v>2.1967099867289961</v>
      </c>
      <c r="D14" s="17">
        <v>183.73501999999999</v>
      </c>
    </row>
    <row r="15" spans="1:5" x14ac:dyDescent="0.3">
      <c r="A15" s="9" t="s">
        <v>11</v>
      </c>
      <c r="B15" s="17">
        <v>107.929</v>
      </c>
      <c r="C15" s="12">
        <f t="shared" si="0"/>
        <v>1.9213999944407896</v>
      </c>
      <c r="D15" s="17">
        <v>207.37477999999999</v>
      </c>
      <c r="E15" s="7"/>
    </row>
    <row r="16" spans="1:5" x14ac:dyDescent="0.3">
      <c r="A16" s="9" t="s">
        <v>12</v>
      </c>
      <c r="B16" s="17">
        <v>149.18299999999999</v>
      </c>
      <c r="C16" s="12">
        <f t="shared" si="0"/>
        <v>1.9780800091163204</v>
      </c>
      <c r="D16" s="17">
        <v>295.09591</v>
      </c>
    </row>
    <row r="17" spans="1:4" ht="17.25" thickBot="1" x14ac:dyDescent="0.35">
      <c r="A17" s="13" t="s">
        <v>13</v>
      </c>
      <c r="B17" s="18">
        <v>177.12299999999999</v>
      </c>
      <c r="C17" s="24">
        <f t="shared" si="0"/>
        <v>2.1020300017501965</v>
      </c>
      <c r="D17" s="18">
        <v>372.31786</v>
      </c>
    </row>
    <row r="18" spans="1:4" ht="17.25" thickBot="1" x14ac:dyDescent="0.35">
      <c r="A18" s="14" t="s">
        <v>18</v>
      </c>
      <c r="B18" s="22">
        <f>SUM(B6:B17)</f>
        <v>1380.078</v>
      </c>
      <c r="C18" s="15">
        <f>D18/B18</f>
        <v>2.0574414924373841</v>
      </c>
      <c r="D18" s="16">
        <f>SUM(D6:D17)</f>
        <v>2839.42974</v>
      </c>
    </row>
  </sheetData>
  <mergeCells count="1">
    <mergeCell ref="A3:D3"/>
  </mergeCells>
  <printOptions horizontalCentered="1"/>
  <pageMargins left="0.70866141732283472" right="0.51181102362204722" top="0.74803149606299213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19Г_3</vt:lpstr>
      <vt:lpstr>'19Г_3'!Область_печати</vt:lpstr>
    </vt:vector>
  </TitlesOfParts>
  <Company>МРСК Сибири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Бальжинимаева Эржена Балдановна</cp:lastModifiedBy>
  <cp:lastPrinted>2021-02-12T05:38:33Z</cp:lastPrinted>
  <dcterms:created xsi:type="dcterms:W3CDTF">2015-07-10T03:55:01Z</dcterms:created>
  <dcterms:modified xsi:type="dcterms:W3CDTF">2023-01-27T02:50:49Z</dcterms:modified>
</cp:coreProperties>
</file>